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ón" sheetId="1" r:id="rId4"/>
    <sheet state="visible" name="Dinero Rivales" sheetId="2" r:id="rId5"/>
    <sheet state="visible" name="Compras" sheetId="3" r:id="rId6"/>
    <sheet state="visible" name="Ventas" sheetId="4" r:id="rId7"/>
    <sheet state="visible" name="Puntuaciones" sheetId="5" r:id="rId8"/>
    <sheet state="visible" name="Copyright" sheetId="6" r:id="rId9"/>
  </sheets>
  <definedNames/>
  <calcPr/>
  <extLst>
    <ext uri="GoogleSheetsCustomDataVersion2">
      <go:sheetsCustomData xmlns:go="http://customooxmlschemas.google.com/" r:id="rId10" roundtripDataChecksum="eMnqJ2vRWbSbXFaDaWw1fS2epq5mHs58/WansaGHSOs="/>
    </ext>
  </extLst>
</workbook>
</file>

<file path=xl/sharedStrings.xml><?xml version="1.0" encoding="utf-8"?>
<sst xmlns="http://schemas.openxmlformats.org/spreadsheetml/2006/main" count="94" uniqueCount="81">
  <si>
    <t>Calculadora de Dinero Rivales</t>
  </si>
  <si>
    <t>por @AsesoriasFantasy</t>
  </si>
  <si>
    <t>Información de uso:</t>
  </si>
  <si>
    <t>1. Añadir el nombre de cada usuario en la página Dinero Rivales en la primera columna, en la segunda podeis cambiar el dinero inicial si vuestra liga no empieza con 100M.</t>
  </si>
  <si>
    <t>2. Añadir en la página Compras el dinero de cada compra que hagan vuestros rivales y se restará automáticamente a cada usuario.</t>
  </si>
  <si>
    <t>3. En la página Ventas hay que añadir todas las ventas que hagan vuestros rivales para que se sume en su saldo.</t>
  </si>
  <si>
    <t>4. En la página puntuaciones, primero añadir en la casilla B2 cuanto se cobra por punto en la jornada se tiene que añadir cada jornada las puntuaciones para que se sume lo obtenido al saldo.</t>
  </si>
  <si>
    <t>Información extra:</t>
  </si>
  <si>
    <t xml:space="preserve"> En la columna Gastos Extraordinarios de la página Dinero Rivales es para que pongáis lo que vuestros rivales se gastan en subir cláusulas, cuando veáis que un jugador ha aumentado su cláusula en 5 millones debéis sumarle 2,5 millones. Además si en vuestra liga cobrais por jugador en el once ideal o otras cosas no contempladas también lo podeís añadir desde esa casilla.</t>
  </si>
  <si>
    <t>Si se realiza un clausazo hay que añadir al usuario que le han hecho el clausazo la cantidad que le han pagado en ventas y al que ha hecho el clausazo añadirlo en compras.</t>
  </si>
  <si>
    <t>La columna Total en la pestaña Dinero Rivales es la más importante por ello lleva colores según el dinero que le quede a cada usuario.</t>
  </si>
  <si>
    <t>Recomendamos fuertemente hacer una fila con vuestro usuario para ir verificando que vuestro saldo corresponde con el del juego.</t>
  </si>
  <si>
    <t>Se recomienda copiar y pegar desde la web del juego ya que será más fácil, para copiar se recomienda pegar con clic derecho y la segunda opción de pegado ya que así se podrá leer mejor el número insertado.</t>
  </si>
  <si>
    <t>Nombres</t>
  </si>
  <si>
    <t>Dinero Inicial</t>
  </si>
  <si>
    <t>Compras</t>
  </si>
  <si>
    <t>Ventas</t>
  </si>
  <si>
    <t>Jornada</t>
  </si>
  <si>
    <t>Total</t>
  </si>
  <si>
    <t>Gastos Extraordinarios</t>
  </si>
  <si>
    <t>Nombre de equipo</t>
  </si>
  <si>
    <t>Nombre 11</t>
  </si>
  <si>
    <t>Nombre 12</t>
  </si>
  <si>
    <t>Nombre 13</t>
  </si>
  <si>
    <t>Nombre 14</t>
  </si>
  <si>
    <t>Nombre 15</t>
  </si>
  <si>
    <t>Nombre 16</t>
  </si>
  <si>
    <t>Nombre 17</t>
  </si>
  <si>
    <t>Nombre 18</t>
  </si>
  <si>
    <t>Nombre 19</t>
  </si>
  <si>
    <t>Nombre 20</t>
  </si>
  <si>
    <t>Indicar en la casilla de la derecha cuanto se cobra por jornada: ej. Si cobrais 100.000€ por jornada escribís 100000</t>
  </si>
  <si>
    <t>Tabla de Puntuaciones</t>
  </si>
  <si>
    <t>Jornada 1</t>
  </si>
  <si>
    <t>Jornada 2</t>
  </si>
  <si>
    <t>Jornada 3</t>
  </si>
  <si>
    <t>Jornada 4</t>
  </si>
  <si>
    <t>Jornada 5</t>
  </si>
  <si>
    <t>Jornada 6</t>
  </si>
  <si>
    <t>Jornada 7</t>
  </si>
  <si>
    <t>Jornada 8</t>
  </si>
  <si>
    <t>Jornada 9</t>
  </si>
  <si>
    <t>Jornada 10</t>
  </si>
  <si>
    <t>Jornada 11</t>
  </si>
  <si>
    <t>Jornada 12</t>
  </si>
  <si>
    <t>Jornada 13</t>
  </si>
  <si>
    <t>Jornada 14</t>
  </si>
  <si>
    <t>Jornada 15</t>
  </si>
  <si>
    <t>Jornada 16</t>
  </si>
  <si>
    <t>Jornada 17</t>
  </si>
  <si>
    <t>Jornada 18</t>
  </si>
  <si>
    <t>Jornada 19</t>
  </si>
  <si>
    <t>Jornada 20</t>
  </si>
  <si>
    <t>Jornada 21</t>
  </si>
  <si>
    <t>Jornada 22</t>
  </si>
  <si>
    <t>Jornada 23</t>
  </si>
  <si>
    <t>Jornada 24</t>
  </si>
  <si>
    <t>Jornada 25</t>
  </si>
  <si>
    <t>Jornada 26</t>
  </si>
  <si>
    <t>Jornada 27</t>
  </si>
  <si>
    <t>Jornada 28</t>
  </si>
  <si>
    <t>Jornada 29</t>
  </si>
  <si>
    <t>Jornada 30</t>
  </si>
  <si>
    <t>Jornada 31</t>
  </si>
  <si>
    <t>Jornada 32</t>
  </si>
  <si>
    <t>Jornada 33</t>
  </si>
  <si>
    <t>Jornada 34</t>
  </si>
  <si>
    <t>Jornada 35</t>
  </si>
  <si>
    <t>Jornada 36</t>
  </si>
  <si>
    <t>Jornada 37</t>
  </si>
  <si>
    <t>Jornada 38</t>
  </si>
  <si>
    <t>Contacto:</t>
  </si>
  <si>
    <t>Web:</t>
  </si>
  <si>
    <t xml:space="preserve">https://asesoriasfantasy.com/ </t>
  </si>
  <si>
    <t>Twitter:</t>
  </si>
  <si>
    <t>Asesor_Fantasy</t>
  </si>
  <si>
    <t xml:space="preserve">Telegram: </t>
  </si>
  <si>
    <t xml:space="preserve">https://t.me/Asesorias_Fantasy </t>
  </si>
  <si>
    <t>Esta publicación contiene material protegido y su distribución es gratuita.</t>
  </si>
  <si>
    <t>Queda expresamente prohibida su venta, alquiler y todo otro tipo de comercialización bajo ninguna circunstancia.</t>
  </si>
  <si>
    <t>El uso no autorizado de este documento o del material que en él se presenta, puede dar lugar a una reclamación por daños y perjuicios.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</si>
</sst>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_-* #,##0\ &quot;€&quot;_-;\-* #,##0\ &quot;€&quot;_-;_-* &quot;-&quot;??\ &quot;€&quot;_-;_-@"/>
  </numFmts>
  <fonts count="24">
    <font>
      <sz val="11.0"/>
      <color theme="1"/>
      <name val="Aptos Narrow"/>
      <scheme val="minor"/>
    </font>
    <font>
      <b/>
      <sz val="18.0"/>
      <color rgb="FF0E2841"/>
      <name val="Aptos Narrow"/>
    </font>
    <font/>
    <font>
      <b/>
      <sz val="15.0"/>
      <color rgb="FF0E2841"/>
      <name val="Aptos Narrow"/>
    </font>
    <font>
      <b/>
      <sz val="13.0"/>
      <color rgb="FF0E2841"/>
      <name val="Aptos Narrow"/>
    </font>
    <font>
      <color theme="1"/>
      <name val="Aptos Narrow"/>
      <scheme val="minor"/>
    </font>
    <font>
      <sz val="11.0"/>
      <color theme="1"/>
      <name val="Aptos Narrow"/>
    </font>
    <font>
      <i/>
      <sz val="11.0"/>
      <color theme="1"/>
      <name val="Aptos Narrow"/>
    </font>
    <font>
      <sz val="14.0"/>
      <color theme="1"/>
      <name val="Arial"/>
    </font>
    <font>
      <sz val="14.0"/>
      <color theme="1"/>
      <name val="Aptos Narrow"/>
    </font>
    <font>
      <b/>
      <sz val="11.0"/>
      <color theme="1"/>
      <name val="Arial"/>
    </font>
    <font>
      <sz val="11.0"/>
      <color theme="1"/>
      <name val="Arial"/>
    </font>
    <font>
      <b/>
      <sz val="12.0"/>
      <color theme="1"/>
      <name val="Aptos Narrow"/>
    </font>
    <font>
      <b/>
      <sz val="11.0"/>
      <color rgb="FF000000"/>
      <name val="Arial"/>
    </font>
    <font>
      <sz val="11.0"/>
      <color rgb="FF000000"/>
      <name val="Arial"/>
    </font>
    <font>
      <b/>
      <sz val="11.0"/>
      <color theme="1"/>
      <name val="Aptos Narrow"/>
    </font>
    <font>
      <b/>
      <sz val="11.0"/>
      <color rgb="FFFA7D00"/>
      <name val="Arial"/>
    </font>
    <font>
      <b/>
      <sz val="11.0"/>
      <color rgb="FFFA7D00"/>
      <name val="Aptos Narrow"/>
    </font>
    <font>
      <b/>
      <sz val="11.0"/>
      <color rgb="FF3F3F3F"/>
      <name val="Aptos Narrow"/>
    </font>
    <font>
      <color theme="1"/>
      <name val="Arial"/>
    </font>
    <font>
      <b/>
      <sz val="24.0"/>
      <color rgb="FF0E2841"/>
      <name val="Aptos Narrow"/>
    </font>
    <font>
      <u/>
      <sz val="15.0"/>
      <color rgb="FFFF0000"/>
      <name val="Aptos Narrow"/>
    </font>
    <font>
      <sz val="15.0"/>
      <color theme="1"/>
      <name val="Aptos Narrow"/>
    </font>
    <font>
      <u/>
      <sz val="15.0"/>
      <color theme="10"/>
      <name val="Aptos Narrow"/>
    </font>
  </fonts>
  <fills count="15">
    <fill>
      <patternFill patternType="none"/>
    </fill>
    <fill>
      <patternFill patternType="lightGray"/>
    </fill>
    <fill>
      <patternFill patternType="solid">
        <fgColor rgb="FF83CAEB"/>
        <bgColor rgb="FF83CAEB"/>
      </patternFill>
    </fill>
    <fill>
      <patternFill patternType="solid">
        <fgColor rgb="FFF1A983"/>
        <bgColor rgb="FFF1A983"/>
      </patternFill>
    </fill>
    <fill>
      <patternFill patternType="solid">
        <fgColor rgb="FF8ED873"/>
        <bgColor rgb="FF8ED873"/>
      </patternFill>
    </fill>
    <fill>
      <patternFill patternType="solid">
        <fgColor rgb="FFD0D0D0"/>
        <bgColor rgb="FFD0D0D0"/>
      </patternFill>
    </fill>
    <fill>
      <patternFill patternType="solid">
        <fgColor rgb="FFFFEB9C"/>
        <bgColor rgb="FFFFEB9C"/>
      </patternFill>
    </fill>
    <fill>
      <patternFill patternType="solid">
        <fgColor rgb="FFCAEDFB"/>
        <bgColor rgb="FFCAEDFB"/>
      </patternFill>
    </fill>
    <fill>
      <patternFill patternType="solid">
        <fgColor theme="0"/>
        <bgColor theme="0"/>
      </patternFill>
    </fill>
    <fill>
      <patternFill patternType="solid">
        <fgColor rgb="FFFAE2D5"/>
        <bgColor rgb="FFFAE2D5"/>
      </patternFill>
    </fill>
    <fill>
      <patternFill patternType="solid">
        <fgColor rgb="FFD9F2D0"/>
        <bgColor rgb="FFD9F2D0"/>
      </patternFill>
    </fill>
    <fill>
      <patternFill patternType="solid">
        <fgColor rgb="FF60CBF3"/>
        <bgColor rgb="FF60CBF3"/>
      </patternFill>
    </fill>
    <fill>
      <patternFill patternType="solid">
        <fgColor rgb="FFC1E4F5"/>
        <bgColor rgb="FFC1E4F5"/>
      </patternFill>
    </fill>
    <fill>
      <patternFill patternType="solid">
        <fgColor rgb="FFF2F2F2"/>
        <bgColor rgb="FFF2F2F2"/>
      </patternFill>
    </fill>
    <fill>
      <patternFill patternType="solid">
        <fgColor rgb="FFA6C9EB"/>
        <bgColor rgb="FFA6C9EB"/>
      </patternFill>
    </fill>
  </fills>
  <borders count="17">
    <border/>
    <border>
      <bottom style="thick">
        <color theme="4"/>
      </bottom>
    </border>
    <border>
      <bottom style="thick">
        <color rgb="FF64BDE6"/>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border>
    <border>
      <left/>
      <right/>
      <top style="thin">
        <color rgb="FF000000"/>
      </top>
      <bottom/>
    </border>
    <border>
      <left/>
      <right/>
      <top/>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1" fillId="0" fontId="3" numFmtId="0" xfId="0" applyBorder="1" applyFont="1"/>
    <xf borderId="2" fillId="0" fontId="4" numFmtId="0" xfId="0" applyBorder="1" applyFont="1"/>
    <xf borderId="0" fillId="0" fontId="5" numFmtId="0" xfId="0" applyFont="1"/>
    <xf borderId="0" fillId="0" fontId="6" numFmtId="0" xfId="0" applyAlignment="1" applyFont="1">
      <alignment horizontal="left" vertical="center"/>
    </xf>
    <xf borderId="0" fillId="0" fontId="7" numFmtId="0" xfId="0" applyAlignment="1" applyFont="1">
      <alignment horizontal="center" shrinkToFit="0" vertical="center" wrapText="1"/>
    </xf>
    <xf borderId="0" fillId="0" fontId="7" numFmtId="0" xfId="0" applyFont="1"/>
    <xf borderId="0" fillId="0" fontId="7" numFmtId="0" xfId="0" applyAlignment="1" applyFont="1">
      <alignment horizontal="left" vertical="center"/>
    </xf>
    <xf borderId="3" fillId="2" fontId="8" numFmtId="0" xfId="0" applyAlignment="1" applyBorder="1" applyFill="1" applyFont="1">
      <alignment horizontal="center" readingOrder="0" vertical="center"/>
    </xf>
    <xf borderId="4" fillId="2" fontId="9" numFmtId="0" xfId="0" applyAlignment="1" applyBorder="1" applyFont="1">
      <alignment horizontal="center" vertical="center"/>
    </xf>
    <xf borderId="4" fillId="3" fontId="9" numFmtId="0" xfId="0" applyAlignment="1" applyBorder="1" applyFill="1" applyFont="1">
      <alignment horizontal="center" vertical="center"/>
    </xf>
    <xf borderId="4" fillId="4" fontId="9" numFmtId="0" xfId="0" applyAlignment="1" applyBorder="1" applyFill="1" applyFont="1">
      <alignment horizontal="center" vertical="center"/>
    </xf>
    <xf borderId="5" fillId="5" fontId="9" numFmtId="0" xfId="0" applyAlignment="1" applyBorder="1" applyFill="1" applyFont="1">
      <alignment horizontal="center" vertical="center"/>
    </xf>
    <xf borderId="3" fillId="6" fontId="9" numFmtId="164" xfId="0" applyAlignment="1" applyBorder="1" applyFill="1" applyFont="1" applyNumberFormat="1">
      <alignment horizontal="center" vertical="center"/>
    </xf>
    <xf borderId="6" fillId="0" fontId="9" numFmtId="0" xfId="0" applyAlignment="1" applyBorder="1" applyFont="1">
      <alignment horizontal="center" vertical="center"/>
    </xf>
    <xf borderId="7" fillId="2" fontId="10" numFmtId="165" xfId="0" applyAlignment="1" applyBorder="1" applyFont="1" applyNumberFormat="1">
      <alignment readingOrder="0"/>
    </xf>
    <xf borderId="5" fillId="2" fontId="11" numFmtId="165" xfId="0" applyAlignment="1" applyBorder="1" applyFont="1" applyNumberFormat="1">
      <alignment readingOrder="0"/>
    </xf>
    <xf borderId="5" fillId="3" fontId="6" numFmtId="165" xfId="0" applyBorder="1" applyFont="1" applyNumberFormat="1"/>
    <xf borderId="5" fillId="4" fontId="6" numFmtId="165" xfId="0" applyBorder="1" applyFont="1" applyNumberFormat="1"/>
    <xf borderId="5" fillId="5" fontId="6" numFmtId="165" xfId="0" applyBorder="1" applyFont="1" applyNumberFormat="1"/>
    <xf borderId="8" fillId="7" fontId="12" numFmtId="165" xfId="0" applyBorder="1" applyFill="1" applyFont="1" applyNumberFormat="1"/>
    <xf borderId="6" fillId="0" fontId="6" numFmtId="165" xfId="0" applyBorder="1" applyFont="1" applyNumberFormat="1"/>
    <xf borderId="9" fillId="0" fontId="10" numFmtId="165" xfId="0" applyAlignment="1" applyBorder="1" applyFont="1" applyNumberFormat="1">
      <alignment readingOrder="0"/>
    </xf>
    <xf borderId="5" fillId="8" fontId="11" numFmtId="165" xfId="0" applyAlignment="1" applyBorder="1" applyFill="1" applyFont="1" applyNumberFormat="1">
      <alignment readingOrder="0"/>
    </xf>
    <xf borderId="5" fillId="9" fontId="6" numFmtId="165" xfId="0" applyBorder="1" applyFill="1" applyFont="1" applyNumberFormat="1"/>
    <xf borderId="5" fillId="10" fontId="6" numFmtId="165" xfId="0" applyBorder="1" applyFill="1" applyFont="1" applyNumberFormat="1"/>
    <xf borderId="5" fillId="8" fontId="6" numFmtId="165" xfId="0" applyBorder="1" applyFont="1" applyNumberFormat="1"/>
    <xf borderId="8" fillId="11" fontId="12" numFmtId="165" xfId="0" applyBorder="1" applyFill="1" applyFont="1" applyNumberFormat="1"/>
    <xf borderId="10" fillId="0" fontId="12" numFmtId="165" xfId="0" applyBorder="1" applyFont="1" applyNumberFormat="1"/>
    <xf borderId="0" fillId="12" fontId="13" numFmtId="165" xfId="0" applyAlignment="1" applyFill="1" applyFont="1" applyNumberFormat="1">
      <alignment horizontal="left" readingOrder="0"/>
    </xf>
    <xf borderId="0" fillId="12" fontId="14" numFmtId="165" xfId="0" applyAlignment="1" applyFont="1" applyNumberFormat="1">
      <alignment horizontal="right" readingOrder="0"/>
    </xf>
    <xf borderId="11" fillId="8" fontId="6" numFmtId="165" xfId="0" applyBorder="1" applyFont="1" applyNumberFormat="1"/>
    <xf borderId="12" fillId="7" fontId="12" numFmtId="165" xfId="0" applyBorder="1" applyFont="1" applyNumberFormat="1"/>
    <xf borderId="7" fillId="2" fontId="15" numFmtId="165" xfId="0" applyBorder="1" applyFont="1" applyNumberFormat="1"/>
    <xf borderId="5" fillId="2" fontId="6" numFmtId="165" xfId="0" applyBorder="1" applyFont="1" applyNumberFormat="1"/>
    <xf borderId="9" fillId="0" fontId="15" numFmtId="165" xfId="0" applyBorder="1" applyFont="1" applyNumberFormat="1"/>
    <xf borderId="0" fillId="0" fontId="3" numFmtId="164" xfId="0" applyFont="1" applyNumberFormat="1"/>
    <xf borderId="13" fillId="8" fontId="6" numFmtId="164" xfId="0" applyBorder="1" applyFont="1" applyNumberFormat="1"/>
    <xf borderId="14" fillId="13" fontId="16" numFmtId="164" xfId="0" applyAlignment="1" applyBorder="1" applyFill="1" applyFont="1" applyNumberFormat="1">
      <alignment readingOrder="0"/>
    </xf>
    <xf borderId="14" fillId="13" fontId="17" numFmtId="164" xfId="0" applyBorder="1" applyFont="1" applyNumberFormat="1"/>
    <xf borderId="14" fillId="13" fontId="17" numFmtId="164" xfId="0" applyAlignment="1" applyBorder="1" applyFont="1" applyNumberFormat="1">
      <alignment readingOrder="0"/>
    </xf>
    <xf borderId="14" fillId="13" fontId="17" numFmtId="0" xfId="0" applyBorder="1" applyFont="1"/>
    <xf borderId="13" fillId="8" fontId="3" numFmtId="165" xfId="0" applyBorder="1" applyFont="1" applyNumberFormat="1"/>
    <xf borderId="13" fillId="8" fontId="6" numFmtId="165" xfId="0" applyBorder="1" applyFont="1" applyNumberFormat="1"/>
    <xf borderId="15" fillId="13" fontId="18" numFmtId="164" xfId="0" applyBorder="1" applyFont="1" applyNumberFormat="1"/>
    <xf borderId="15" fillId="13" fontId="18" numFmtId="0" xfId="0" applyBorder="1" applyFont="1"/>
    <xf borderId="16" fillId="0" fontId="11" numFmtId="0" xfId="0" applyAlignment="1" applyBorder="1" applyFont="1">
      <alignment readingOrder="0"/>
    </xf>
    <xf borderId="0" fillId="0" fontId="19" numFmtId="0" xfId="0" applyAlignment="1" applyFont="1">
      <alignment readingOrder="0"/>
    </xf>
    <xf borderId="0" fillId="0" fontId="6" numFmtId="164" xfId="0" applyFont="1" applyNumberFormat="1"/>
    <xf borderId="5" fillId="0" fontId="3" numFmtId="164" xfId="0" applyBorder="1" applyFont="1" applyNumberFormat="1"/>
    <xf borderId="5" fillId="0" fontId="3" numFmtId="0" xfId="0" applyBorder="1" applyFont="1"/>
    <xf borderId="5" fillId="14" fontId="6" numFmtId="165" xfId="0" applyBorder="1" applyFill="1" applyFont="1" applyNumberFormat="1"/>
    <xf borderId="5" fillId="14" fontId="11" numFmtId="0" xfId="0" applyAlignment="1" applyBorder="1" applyFont="1">
      <alignment readingOrder="0"/>
    </xf>
    <xf borderId="5" fillId="14" fontId="6" numFmtId="0" xfId="0" applyBorder="1" applyFont="1"/>
    <xf borderId="5" fillId="8" fontId="6" numFmtId="165" xfId="0" applyBorder="1" applyFont="1" applyNumberFormat="1"/>
    <xf borderId="5" fillId="0" fontId="6" numFmtId="0" xfId="0" applyBorder="1" applyFont="1"/>
    <xf borderId="1" fillId="0" fontId="20" numFmtId="0" xfId="0" applyBorder="1" applyFont="1"/>
    <xf borderId="2" fillId="0" fontId="3" numFmtId="0" xfId="0" applyBorder="1" applyFont="1"/>
    <xf borderId="0" fillId="0" fontId="21" numFmtId="0" xfId="0" applyFont="1"/>
    <xf borderId="0" fillId="0" fontId="22" numFmtId="0" xfId="0" applyFont="1"/>
    <xf borderId="0" fillId="0" fontId="23" numFmtId="0" xfId="0" applyFont="1"/>
    <xf borderId="0" fillId="0" fontId="7" numFmtId="0" xfId="0" applyAlignment="1" applyFont="1">
      <alignment shrinkToFit="0" wrapText="1"/>
    </xf>
  </cellXfs>
  <cellStyles count="1">
    <cellStyle xfId="0" name="Normal" builtinId="0"/>
  </cellStyles>
  <dxfs count="8">
    <dxf>
      <font/>
      <fill>
        <patternFill patternType="solid">
          <fgColor rgb="FF92D050"/>
          <bgColor rgb="FF92D050"/>
        </patternFill>
      </fill>
      <border>
        <left style="thin">
          <color rgb="FF000000"/>
        </left>
        <right style="thin">
          <color rgb="FF000000"/>
        </right>
        <top style="thin">
          <color rgb="FF000000"/>
        </top>
        <bottom style="thin">
          <color rgb="FF000000"/>
        </bottom>
      </border>
    </dxf>
    <dxf>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fill>
        <patternFill patternType="none"/>
      </fill>
      <border/>
    </dxf>
    <dxf>
      <font/>
      <fill>
        <patternFill patternType="solid">
          <fgColor theme="0"/>
          <bgColor theme="0"/>
        </patternFill>
      </fill>
      <border/>
    </dxf>
    <dxf>
      <font/>
      <fill>
        <patternFill patternType="solid">
          <fgColor rgb="FFC1E4F5"/>
          <bgColor rgb="FFC1E4F5"/>
        </patternFill>
      </fill>
      <border/>
    </dxf>
    <dxf>
      <font/>
      <fill>
        <patternFill patternType="solid">
          <fgColor rgb="FF83CAEB"/>
          <bgColor rgb="FF83CAEB"/>
        </patternFill>
      </fill>
      <border/>
    </dxf>
  </dxfs>
  <tableStyles count="1">
    <tableStyle count="3" pivot="0" name="Dinero Rivales-style">
      <tableStyleElement dxfId="5" type="headerRow"/>
      <tableStyleElement dxfId="6" type="firstRowStripe"/>
      <tableStyleElement dxfId="7"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571500</xdr:colOff>
      <xdr:row>0</xdr:row>
      <xdr:rowOff>57150</xdr:rowOff>
    </xdr:from>
    <xdr:ext cx="1590675" cy="1352550"/>
    <xdr:pic>
      <xdr:nvPicPr>
        <xdr:cNvPr descr="Imagen"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76200</xdr:colOff>
      <xdr:row>0</xdr:row>
      <xdr:rowOff>76200</xdr:rowOff>
    </xdr:from>
    <xdr:ext cx="923925" cy="1009650"/>
    <xdr:pic>
      <xdr:nvPicPr>
        <xdr:cNvPr descr="Imagen"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1:G21" displayName="Table_1" name="Table_1" id="1">
  <tableColumns count="7">
    <tableColumn name="Nombres" id="1"/>
    <tableColumn name="Dinero Inicial" id="2"/>
    <tableColumn name="Compras" id="3"/>
    <tableColumn name="Ventas" id="4"/>
    <tableColumn name="Jornada" id="5"/>
    <tableColumn name="Total" id="6"/>
    <tableColumn name="Gastos Extraordinarios" id="7"/>
  </tableColumns>
  <tableStyleInfo name="Dinero Rival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sesoriasfantasy.com/" TargetMode="External"/><Relationship Id="rId2" Type="http://schemas.openxmlformats.org/officeDocument/2006/relationships/hyperlink" Target="https://x.com/asesor_fantasy?lang=ca" TargetMode="External"/><Relationship Id="rId3" Type="http://schemas.openxmlformats.org/officeDocument/2006/relationships/hyperlink" Target="https://t.me/Asesorias_Fantasy"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4.25" customHeight="1">
      <c r="A1" s="1" t="s">
        <v>0</v>
      </c>
      <c r="B1" s="2"/>
      <c r="C1" s="2"/>
      <c r="D1" s="2"/>
      <c r="E1" s="3" t="s">
        <v>1</v>
      </c>
    </row>
    <row r="2" ht="14.25" customHeight="1"/>
    <row r="3" ht="14.25" customHeight="1"/>
    <row r="4" ht="14.25" customHeight="1">
      <c r="A4" s="4" t="s">
        <v>2</v>
      </c>
    </row>
    <row r="5" ht="14.25" customHeight="1"/>
    <row r="6" ht="14.25" customHeight="1">
      <c r="A6" s="5" t="s">
        <v>3</v>
      </c>
    </row>
    <row r="7" ht="14.25" customHeight="1"/>
    <row r="8" ht="14.25" customHeight="1">
      <c r="A8" s="5" t="s">
        <v>4</v>
      </c>
    </row>
    <row r="9" ht="14.25" customHeight="1"/>
    <row r="10" ht="14.25" customHeight="1">
      <c r="A10" s="5" t="s">
        <v>5</v>
      </c>
    </row>
    <row r="11" ht="14.25" customHeight="1"/>
    <row r="12" ht="14.25" customHeight="1">
      <c r="A12" s="5" t="s">
        <v>6</v>
      </c>
    </row>
    <row r="13" ht="14.25" customHeight="1"/>
    <row r="14" ht="14.25" customHeight="1">
      <c r="A14" s="4" t="s">
        <v>7</v>
      </c>
    </row>
    <row r="15" ht="14.25" customHeight="1">
      <c r="A15" s="6"/>
    </row>
    <row r="16" ht="14.25" customHeight="1">
      <c r="A16" s="7" t="s">
        <v>8</v>
      </c>
      <c r="N16" s="8"/>
      <c r="O16" s="8"/>
      <c r="P16" s="8"/>
      <c r="Q16" s="8"/>
      <c r="R16" s="8"/>
      <c r="S16" s="8"/>
      <c r="T16" s="8"/>
      <c r="U16" s="8"/>
      <c r="V16" s="8"/>
      <c r="W16" s="8"/>
      <c r="X16" s="8"/>
      <c r="Y16" s="8"/>
      <c r="Z16" s="8"/>
    </row>
    <row r="17" ht="14.25" customHeight="1">
      <c r="N17" s="8"/>
      <c r="O17" s="8"/>
      <c r="P17" s="8"/>
      <c r="Q17" s="8"/>
      <c r="R17" s="8"/>
      <c r="S17" s="8"/>
      <c r="T17" s="8"/>
      <c r="U17" s="8"/>
      <c r="V17" s="8"/>
      <c r="W17" s="8"/>
      <c r="X17" s="8"/>
      <c r="Y17" s="8"/>
      <c r="Z17" s="8"/>
    </row>
    <row r="18" ht="14.25" customHeight="1">
      <c r="A18" s="7"/>
      <c r="B18" s="7"/>
      <c r="C18" s="7"/>
      <c r="D18" s="7"/>
      <c r="E18" s="7"/>
      <c r="F18" s="7"/>
      <c r="G18" s="7"/>
      <c r="H18" s="7"/>
      <c r="I18" s="7"/>
      <c r="J18" s="7"/>
      <c r="K18" s="7"/>
      <c r="L18" s="7"/>
      <c r="M18" s="7"/>
      <c r="N18" s="8"/>
      <c r="O18" s="8"/>
      <c r="P18" s="8"/>
      <c r="Q18" s="8"/>
      <c r="R18" s="8"/>
      <c r="S18" s="8"/>
      <c r="T18" s="8"/>
      <c r="U18" s="8"/>
      <c r="V18" s="8"/>
      <c r="W18" s="8"/>
      <c r="X18" s="8"/>
      <c r="Y18" s="8"/>
      <c r="Z18" s="8"/>
    </row>
    <row r="19" ht="14.25" customHeight="1">
      <c r="A19" s="9" t="s">
        <v>9</v>
      </c>
      <c r="B19" s="8"/>
      <c r="C19" s="8"/>
      <c r="D19" s="8"/>
      <c r="E19" s="8"/>
      <c r="F19" s="8"/>
      <c r="G19" s="8"/>
      <c r="H19" s="8"/>
      <c r="I19" s="8"/>
      <c r="J19" s="8"/>
      <c r="K19" s="8"/>
      <c r="L19" s="8"/>
      <c r="M19" s="8"/>
      <c r="N19" s="8"/>
      <c r="O19" s="8"/>
      <c r="P19" s="8"/>
      <c r="Q19" s="8"/>
      <c r="R19" s="8"/>
      <c r="S19" s="8"/>
      <c r="T19" s="8"/>
      <c r="U19" s="8"/>
      <c r="V19" s="8"/>
      <c r="W19" s="8"/>
      <c r="X19" s="8"/>
      <c r="Y19" s="8"/>
      <c r="Z19" s="8"/>
    </row>
    <row r="20" ht="14.2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ht="14.25" customHeight="1">
      <c r="A21" s="9" t="s">
        <v>10</v>
      </c>
      <c r="B21" s="8"/>
      <c r="C21" s="8"/>
      <c r="D21" s="8"/>
      <c r="E21" s="8"/>
      <c r="F21" s="8"/>
      <c r="G21" s="8"/>
      <c r="H21" s="8"/>
      <c r="I21" s="8"/>
      <c r="J21" s="8"/>
      <c r="K21" s="8"/>
      <c r="L21" s="8"/>
      <c r="M21" s="8"/>
      <c r="N21" s="8"/>
      <c r="O21" s="8"/>
      <c r="P21" s="8"/>
      <c r="Q21" s="8"/>
      <c r="R21" s="8"/>
      <c r="S21" s="8"/>
      <c r="T21" s="8"/>
      <c r="U21" s="8"/>
      <c r="V21" s="8"/>
      <c r="W21" s="8"/>
      <c r="X21" s="8"/>
      <c r="Y21" s="8"/>
      <c r="Z21" s="8"/>
    </row>
    <row r="22" ht="14.25" customHeight="1">
      <c r="A22" s="9"/>
      <c r="B22" s="8"/>
      <c r="C22" s="8"/>
      <c r="D22" s="8"/>
      <c r="E22" s="8"/>
      <c r="F22" s="8"/>
      <c r="G22" s="8"/>
      <c r="H22" s="8"/>
      <c r="I22" s="8"/>
      <c r="J22" s="8"/>
      <c r="K22" s="8"/>
      <c r="L22" s="8"/>
      <c r="M22" s="8"/>
      <c r="N22" s="8"/>
      <c r="O22" s="8"/>
      <c r="P22" s="8"/>
      <c r="Q22" s="8"/>
      <c r="R22" s="8"/>
      <c r="S22" s="8"/>
      <c r="T22" s="8"/>
      <c r="U22" s="8"/>
      <c r="V22" s="8"/>
      <c r="W22" s="8"/>
      <c r="X22" s="8"/>
      <c r="Y22" s="8"/>
      <c r="Z22" s="8"/>
    </row>
    <row r="23" ht="14.25" customHeight="1">
      <c r="A23" s="9" t="s">
        <v>11</v>
      </c>
      <c r="B23" s="8"/>
      <c r="C23" s="8"/>
      <c r="D23" s="8"/>
      <c r="E23" s="8"/>
      <c r="F23" s="8"/>
      <c r="G23" s="8"/>
      <c r="H23" s="8"/>
      <c r="I23" s="8"/>
      <c r="J23" s="8"/>
      <c r="K23" s="8"/>
      <c r="L23" s="8"/>
      <c r="M23" s="8"/>
      <c r="N23" s="8"/>
      <c r="O23" s="8"/>
      <c r="P23" s="8"/>
      <c r="Q23" s="8"/>
      <c r="R23" s="8"/>
      <c r="S23" s="8"/>
      <c r="T23" s="8"/>
      <c r="U23" s="8"/>
      <c r="V23" s="8"/>
      <c r="W23" s="8"/>
      <c r="X23" s="8"/>
      <c r="Y23" s="8"/>
      <c r="Z23" s="8"/>
    </row>
    <row r="24" ht="14.25" customHeight="1">
      <c r="A24" s="9"/>
      <c r="B24" s="8"/>
      <c r="C24" s="8"/>
      <c r="D24" s="8"/>
      <c r="E24" s="8"/>
      <c r="F24" s="8"/>
      <c r="G24" s="8"/>
      <c r="H24" s="8"/>
      <c r="I24" s="8"/>
      <c r="J24" s="8"/>
      <c r="K24" s="8"/>
      <c r="L24" s="8"/>
      <c r="M24" s="8"/>
      <c r="N24" s="8"/>
      <c r="O24" s="8"/>
      <c r="P24" s="8"/>
      <c r="Q24" s="8"/>
      <c r="R24" s="8"/>
      <c r="S24" s="8"/>
      <c r="T24" s="8"/>
      <c r="U24" s="8"/>
      <c r="V24" s="8"/>
      <c r="W24" s="8"/>
      <c r="X24" s="8"/>
      <c r="Y24" s="8"/>
      <c r="Z24" s="8"/>
    </row>
    <row r="25" ht="14.25" customHeight="1">
      <c r="A25" s="9" t="s">
        <v>12</v>
      </c>
      <c r="B25" s="8"/>
      <c r="C25" s="8"/>
      <c r="D25" s="8"/>
      <c r="E25" s="8"/>
      <c r="F25" s="8"/>
      <c r="G25" s="8"/>
      <c r="H25" s="8"/>
      <c r="I25" s="8"/>
      <c r="J25" s="8"/>
      <c r="K25" s="8"/>
      <c r="L25" s="8"/>
      <c r="M25" s="8"/>
      <c r="N25" s="8"/>
      <c r="O25" s="8"/>
      <c r="P25" s="8"/>
      <c r="Q25" s="8"/>
      <c r="R25" s="8"/>
      <c r="S25" s="8"/>
      <c r="T25" s="8"/>
      <c r="U25" s="8"/>
      <c r="V25" s="8"/>
      <c r="W25" s="8"/>
      <c r="X25" s="8"/>
      <c r="Y25" s="8"/>
      <c r="Z25" s="8"/>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D1"/>
    <mergeCell ref="A16:M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75"/>
    <col customWidth="1" min="2" max="2" width="19.5"/>
    <col customWidth="1" min="3" max="3" width="15.38"/>
    <col customWidth="1" min="4" max="4" width="18.13"/>
    <col customWidth="1" min="5" max="5" width="17.88"/>
    <col customWidth="1" min="6" max="6" width="21.75"/>
    <col customWidth="1" min="7" max="7" width="29.75"/>
    <col customWidth="1" min="8" max="26" width="10.63"/>
  </cols>
  <sheetData>
    <row r="1" ht="14.25" customHeight="1">
      <c r="A1" s="10" t="s">
        <v>13</v>
      </c>
      <c r="B1" s="11" t="s">
        <v>14</v>
      </c>
      <c r="C1" s="12" t="s">
        <v>15</v>
      </c>
      <c r="D1" s="13" t="s">
        <v>16</v>
      </c>
      <c r="E1" s="14" t="s">
        <v>17</v>
      </c>
      <c r="F1" s="15" t="s">
        <v>18</v>
      </c>
      <c r="G1" s="16" t="s">
        <v>19</v>
      </c>
    </row>
    <row r="2" ht="14.25" customHeight="1">
      <c r="A2" s="17" t="s">
        <v>20</v>
      </c>
      <c r="B2" s="18">
        <v>1.0E8</v>
      </c>
      <c r="C2" s="19">
        <f>+SUM(Compras!B3:XFD3)</f>
        <v>0</v>
      </c>
      <c r="D2" s="20">
        <f>+SUM(Ventas!B3:XFD3)</f>
        <v>0</v>
      </c>
      <c r="E2" s="21">
        <f>+SUM(Puntuaciones!B5:AM5)*Puntuaciones!$B$2</f>
        <v>0</v>
      </c>
      <c r="F2" s="22">
        <f>'Dinero Rivales'!$B2-'Dinero Rivales'!$C2+'Dinero Rivales'!$D2+'Dinero Rivales'!$E2-'Dinero Rivales'!$G2</f>
        <v>100000000</v>
      </c>
      <c r="G2" s="23"/>
    </row>
    <row r="3" ht="14.25" customHeight="1">
      <c r="A3" s="24" t="s">
        <v>20</v>
      </c>
      <c r="B3" s="25">
        <v>1.0E8</v>
      </c>
      <c r="C3" s="26">
        <f>+SUM(Compras!B4:XFD4)</f>
        <v>0</v>
      </c>
      <c r="D3" s="27">
        <f>+SUM(Ventas!B4:XFD4)</f>
        <v>0</v>
      </c>
      <c r="E3" s="28">
        <f>+SUM(Puntuaciones!B6:AM6)*Puntuaciones!$B$2</f>
        <v>0</v>
      </c>
      <c r="F3" s="22">
        <f>'Dinero Rivales'!$B3-'Dinero Rivales'!$C3+'Dinero Rivales'!$D3+'Dinero Rivales'!$E3-'Dinero Rivales'!$G3</f>
        <v>100000000</v>
      </c>
      <c r="G3" s="23"/>
    </row>
    <row r="4" ht="14.25" customHeight="1">
      <c r="A4" s="17" t="s">
        <v>20</v>
      </c>
      <c r="B4" s="18">
        <v>1.0E8</v>
      </c>
      <c r="C4" s="19">
        <f>+SUM(Compras!B5:XFD5)</f>
        <v>0</v>
      </c>
      <c r="D4" s="20">
        <f>+SUM(Ventas!B5:XFD5)</f>
        <v>0</v>
      </c>
      <c r="E4" s="21">
        <f>+SUM(Puntuaciones!B7:AM7)*Puntuaciones!$B$2</f>
        <v>0</v>
      </c>
      <c r="F4" s="29">
        <f>'Dinero Rivales'!$B4-'Dinero Rivales'!$C4+'Dinero Rivales'!$D4+'Dinero Rivales'!$E4-'Dinero Rivales'!$G4</f>
        <v>100000000</v>
      </c>
      <c r="G4" s="23"/>
    </row>
    <row r="5" ht="14.25" customHeight="1">
      <c r="A5" s="24" t="s">
        <v>20</v>
      </c>
      <c r="B5" s="25">
        <v>1.0E8</v>
      </c>
      <c r="C5" s="26">
        <f>+SUM(Compras!B6:XFD6)</f>
        <v>0</v>
      </c>
      <c r="D5" s="27">
        <f>+SUM(Ventas!B6:XFD6)</f>
        <v>0</v>
      </c>
      <c r="E5" s="28">
        <f>+SUM(Puntuaciones!B8:AM8)*Puntuaciones!$B$2</f>
        <v>0</v>
      </c>
      <c r="F5" s="22">
        <f>'Dinero Rivales'!$B5-'Dinero Rivales'!$C5+'Dinero Rivales'!$D5+'Dinero Rivales'!$E5-'Dinero Rivales'!$G5</f>
        <v>100000000</v>
      </c>
      <c r="G5" s="23"/>
    </row>
    <row r="6" ht="14.25" customHeight="1">
      <c r="A6" s="17" t="s">
        <v>20</v>
      </c>
      <c r="B6" s="18">
        <v>1.0E8</v>
      </c>
      <c r="C6" s="19">
        <f>+SUM(Compras!B7:XFD7)</f>
        <v>0</v>
      </c>
      <c r="D6" s="20">
        <f>+SUM(Ventas!B7:XFD7)</f>
        <v>0</v>
      </c>
      <c r="E6" s="21">
        <f>+SUM(Puntuaciones!B9:AM9)*Puntuaciones!$B$2</f>
        <v>0</v>
      </c>
      <c r="F6" s="30">
        <f>'Dinero Rivales'!$B6-'Dinero Rivales'!$C6+'Dinero Rivales'!$D6+'Dinero Rivales'!$E6-'Dinero Rivales'!$G6</f>
        <v>100000000</v>
      </c>
      <c r="G6" s="23"/>
    </row>
    <row r="7" ht="14.25" customHeight="1">
      <c r="A7" s="31" t="s">
        <v>20</v>
      </c>
      <c r="B7" s="32">
        <v>1.0E8</v>
      </c>
      <c r="C7" s="26">
        <f>+SUM(Compras!B8:XFD8)</f>
        <v>0</v>
      </c>
      <c r="D7" s="27">
        <f>+SUM(Ventas!B8:XFD8)</f>
        <v>0</v>
      </c>
      <c r="E7" s="33">
        <f>+SUM(Puntuaciones!B10:AM10)*Puntuaciones!$B$2</f>
        <v>0</v>
      </c>
      <c r="F7" s="34">
        <f>'Dinero Rivales'!$B7-'Dinero Rivales'!$C7+'Dinero Rivales'!$D7+'Dinero Rivales'!$E7-'Dinero Rivales'!$G7</f>
        <v>100000000</v>
      </c>
      <c r="G7" s="23"/>
    </row>
    <row r="8" ht="14.25" customHeight="1">
      <c r="A8" s="31" t="s">
        <v>20</v>
      </c>
      <c r="B8" s="32">
        <v>1.0E8</v>
      </c>
      <c r="C8" s="19">
        <f>+SUM(Compras!B9:XFD9)</f>
        <v>0</v>
      </c>
      <c r="D8" s="20">
        <f>+SUM(Ventas!B9:XFD9)</f>
        <v>0</v>
      </c>
      <c r="E8" s="21">
        <f>+SUM(Puntuaciones!B11:AM11)*Puntuaciones!$B$2</f>
        <v>0</v>
      </c>
      <c r="F8" s="34">
        <f>'Dinero Rivales'!$B8-'Dinero Rivales'!$C8+'Dinero Rivales'!$D8+'Dinero Rivales'!$E8-'Dinero Rivales'!$G8</f>
        <v>100000000</v>
      </c>
      <c r="G8" s="23"/>
    </row>
    <row r="9" ht="14.25" customHeight="1">
      <c r="A9" s="31" t="s">
        <v>20</v>
      </c>
      <c r="B9" s="32">
        <v>1.0E8</v>
      </c>
      <c r="C9" s="26">
        <f>+SUM(Compras!B10:XFD10)</f>
        <v>0</v>
      </c>
      <c r="D9" s="27">
        <f>+SUM(Ventas!B10:XFD10)</f>
        <v>0</v>
      </c>
      <c r="E9" s="33">
        <f>+SUM(Puntuaciones!B12:AM12)*Puntuaciones!$B$2</f>
        <v>0</v>
      </c>
      <c r="F9" s="34">
        <f>'Dinero Rivales'!$B9-'Dinero Rivales'!$C9+'Dinero Rivales'!$D9+'Dinero Rivales'!$E9-'Dinero Rivales'!$G9</f>
        <v>100000000</v>
      </c>
      <c r="G9" s="23"/>
    </row>
    <row r="10" ht="14.25" customHeight="1">
      <c r="A10" s="31" t="s">
        <v>20</v>
      </c>
      <c r="B10" s="32">
        <v>1.0E8</v>
      </c>
      <c r="C10" s="19">
        <f>+SUM(Compras!B11:XFD11)</f>
        <v>0</v>
      </c>
      <c r="D10" s="20">
        <f>+SUM(Ventas!B11:XFD11)</f>
        <v>0</v>
      </c>
      <c r="E10" s="21">
        <f>+SUM(Puntuaciones!B13:AM13)*Puntuaciones!$B$2</f>
        <v>0</v>
      </c>
      <c r="F10" s="34">
        <f>'Dinero Rivales'!$B10-'Dinero Rivales'!$C10+'Dinero Rivales'!$D10+'Dinero Rivales'!$E10-'Dinero Rivales'!$G10</f>
        <v>100000000</v>
      </c>
      <c r="G10" s="23"/>
    </row>
    <row r="11" ht="14.25" customHeight="1">
      <c r="A11" s="31" t="s">
        <v>20</v>
      </c>
      <c r="B11" s="32">
        <v>1.0E8</v>
      </c>
      <c r="C11" s="26">
        <f>+SUM(Compras!B12:XFD12)</f>
        <v>0</v>
      </c>
      <c r="D11" s="27">
        <f>+SUM(Ventas!B12:XFD12)</f>
        <v>0</v>
      </c>
      <c r="E11" s="33">
        <f>+SUM(Puntuaciones!B14:AM14)*Puntuaciones!$B$2</f>
        <v>0</v>
      </c>
      <c r="F11" s="34">
        <f>'Dinero Rivales'!$B11-'Dinero Rivales'!$C11+'Dinero Rivales'!$D11+'Dinero Rivales'!$E11-'Dinero Rivales'!$G11</f>
        <v>100000000</v>
      </c>
      <c r="G11" s="23"/>
    </row>
    <row r="12" ht="14.25" customHeight="1">
      <c r="A12" s="35" t="s">
        <v>21</v>
      </c>
      <c r="B12" s="36">
        <v>1.0E8</v>
      </c>
      <c r="C12" s="19">
        <f>+SUM(Compras!B13:XFD13)</f>
        <v>0</v>
      </c>
      <c r="D12" s="20">
        <f>+SUM(Ventas!B13:XFD13)</f>
        <v>0</v>
      </c>
      <c r="E12" s="21">
        <f>+SUM(Puntuaciones!B15:AM15)*Puntuaciones!$B$2</f>
        <v>0</v>
      </c>
      <c r="F12" s="34">
        <f>'Dinero Rivales'!$B12-'Dinero Rivales'!$C12+'Dinero Rivales'!$D12+'Dinero Rivales'!$E12-'Dinero Rivales'!$G12</f>
        <v>100000000</v>
      </c>
      <c r="G12" s="23"/>
    </row>
    <row r="13" ht="14.25" customHeight="1">
      <c r="A13" s="37" t="s">
        <v>22</v>
      </c>
      <c r="B13" s="28">
        <v>1.0E8</v>
      </c>
      <c r="C13" s="26">
        <f>+SUM(Compras!B14:XFD14)</f>
        <v>0</v>
      </c>
      <c r="D13" s="27">
        <f>+SUM(Ventas!B14:XFD14)</f>
        <v>0</v>
      </c>
      <c r="E13" s="33">
        <f>+SUM(Puntuaciones!B16:AM16)*Puntuaciones!$B$2</f>
        <v>0</v>
      </c>
      <c r="F13" s="34">
        <f>'Dinero Rivales'!$B13-'Dinero Rivales'!$C13+'Dinero Rivales'!$D13+'Dinero Rivales'!$E13-'Dinero Rivales'!$G13</f>
        <v>100000000</v>
      </c>
      <c r="G13" s="23"/>
    </row>
    <row r="14" ht="14.25" customHeight="1">
      <c r="A14" s="35" t="s">
        <v>23</v>
      </c>
      <c r="B14" s="36">
        <v>1.0E8</v>
      </c>
      <c r="C14" s="19">
        <f>+SUM(Compras!B15:XFD15)</f>
        <v>0</v>
      </c>
      <c r="D14" s="20">
        <f>+SUM(Ventas!B15:XFD15)</f>
        <v>0</v>
      </c>
      <c r="E14" s="21">
        <f>+SUM(Puntuaciones!B17:AM17)*Puntuaciones!$B$2</f>
        <v>0</v>
      </c>
      <c r="F14" s="34">
        <f>'Dinero Rivales'!$B14-'Dinero Rivales'!$C14+'Dinero Rivales'!$D14+'Dinero Rivales'!$E14-'Dinero Rivales'!$G14</f>
        <v>100000000</v>
      </c>
      <c r="G14" s="23"/>
    </row>
    <row r="15" ht="14.25" customHeight="1">
      <c r="A15" s="37" t="s">
        <v>24</v>
      </c>
      <c r="B15" s="28">
        <v>1.0E8</v>
      </c>
      <c r="C15" s="26">
        <f>+SUM(Compras!B16:XFD16)</f>
        <v>0</v>
      </c>
      <c r="D15" s="27">
        <f>+SUM(Ventas!B16:XFD16)</f>
        <v>0</v>
      </c>
      <c r="E15" s="33">
        <f>+SUM(Puntuaciones!B18:AM18)*Puntuaciones!$B$2</f>
        <v>0</v>
      </c>
      <c r="F15" s="34">
        <f>'Dinero Rivales'!$B15-'Dinero Rivales'!$C15+'Dinero Rivales'!$D15+'Dinero Rivales'!$E15-'Dinero Rivales'!$G15</f>
        <v>100000000</v>
      </c>
      <c r="G15" s="23"/>
    </row>
    <row r="16" ht="14.25" customHeight="1">
      <c r="A16" s="35" t="s">
        <v>25</v>
      </c>
      <c r="B16" s="36">
        <v>1.0E8</v>
      </c>
      <c r="C16" s="19">
        <f>+SUM(Compras!B17:XFD17)</f>
        <v>0</v>
      </c>
      <c r="D16" s="20">
        <f>+SUM(Ventas!B17:XFD17)</f>
        <v>0</v>
      </c>
      <c r="E16" s="21">
        <f>+SUM(Puntuaciones!B19:AM19)*Puntuaciones!$B$2</f>
        <v>0</v>
      </c>
      <c r="F16" s="34">
        <f>'Dinero Rivales'!$B16-'Dinero Rivales'!$C16+'Dinero Rivales'!$D16+'Dinero Rivales'!$E16-'Dinero Rivales'!$G16</f>
        <v>100000000</v>
      </c>
      <c r="G16" s="23"/>
    </row>
    <row r="17" ht="14.25" customHeight="1">
      <c r="A17" s="37" t="s">
        <v>26</v>
      </c>
      <c r="B17" s="28">
        <v>1.0E8</v>
      </c>
      <c r="C17" s="26">
        <f>+SUM(Compras!B18:XFD18)</f>
        <v>0</v>
      </c>
      <c r="D17" s="27">
        <f>+SUM(Ventas!B18:XFD18)</f>
        <v>0</v>
      </c>
      <c r="E17" s="33">
        <f>+SUM(Puntuaciones!B20:AM20)*Puntuaciones!$B$2</f>
        <v>0</v>
      </c>
      <c r="F17" s="34">
        <f>'Dinero Rivales'!$B17-'Dinero Rivales'!$C17+'Dinero Rivales'!$D17+'Dinero Rivales'!$E17-'Dinero Rivales'!$G17</f>
        <v>100000000</v>
      </c>
      <c r="G17" s="23"/>
    </row>
    <row r="18" ht="14.25" customHeight="1">
      <c r="A18" s="35" t="s">
        <v>27</v>
      </c>
      <c r="B18" s="36">
        <v>1.0E8</v>
      </c>
      <c r="C18" s="19">
        <f>+SUM(Compras!B19:XFD19)</f>
        <v>0</v>
      </c>
      <c r="D18" s="20">
        <f>+SUM(Ventas!B19:XFD19)</f>
        <v>0</v>
      </c>
      <c r="E18" s="21">
        <f>+SUM(Puntuaciones!B21:AM21)*Puntuaciones!$B$2</f>
        <v>0</v>
      </c>
      <c r="F18" s="34">
        <f>'Dinero Rivales'!$B18-'Dinero Rivales'!$C18+'Dinero Rivales'!$D18+'Dinero Rivales'!$E18-'Dinero Rivales'!$G18</f>
        <v>100000000</v>
      </c>
      <c r="G18" s="23"/>
    </row>
    <row r="19" ht="14.25" customHeight="1">
      <c r="A19" s="37" t="s">
        <v>28</v>
      </c>
      <c r="B19" s="28">
        <v>1.0E8</v>
      </c>
      <c r="C19" s="26">
        <f>+SUM(Compras!B20:XFD20)</f>
        <v>0</v>
      </c>
      <c r="D19" s="27">
        <f>+SUM(Ventas!B20:XFD20)</f>
        <v>0</v>
      </c>
      <c r="E19" s="33">
        <f>+SUM(Puntuaciones!B22:AM22)*Puntuaciones!$B$2</f>
        <v>0</v>
      </c>
      <c r="F19" s="34">
        <f>'Dinero Rivales'!$B19-'Dinero Rivales'!$C19+'Dinero Rivales'!$D19+'Dinero Rivales'!$E19-'Dinero Rivales'!$G19</f>
        <v>100000000</v>
      </c>
      <c r="G19" s="23"/>
    </row>
    <row r="20" ht="14.25" customHeight="1">
      <c r="A20" s="35" t="s">
        <v>29</v>
      </c>
      <c r="B20" s="36">
        <v>1.0E8</v>
      </c>
      <c r="C20" s="19">
        <f>+SUM(Compras!B21:XFD21)</f>
        <v>0</v>
      </c>
      <c r="D20" s="20">
        <f>+SUM(Ventas!B21:XFD21)</f>
        <v>0</v>
      </c>
      <c r="E20" s="21">
        <f>+SUM(Puntuaciones!B23:AM23)*Puntuaciones!$B$2</f>
        <v>0</v>
      </c>
      <c r="F20" s="34">
        <f>'Dinero Rivales'!$B20-'Dinero Rivales'!$C20+'Dinero Rivales'!$D20+'Dinero Rivales'!$E20-'Dinero Rivales'!$G20</f>
        <v>100000000</v>
      </c>
      <c r="G20" s="23"/>
    </row>
    <row r="21" ht="14.25" customHeight="1">
      <c r="A21" s="37" t="s">
        <v>30</v>
      </c>
      <c r="B21" s="28">
        <v>1.0E8</v>
      </c>
      <c r="C21" s="26">
        <f>+SUM(Compras!B22:XFD22)</f>
        <v>0</v>
      </c>
      <c r="D21" s="27">
        <f>+SUM(Ventas!B22:XFD22)</f>
        <v>0</v>
      </c>
      <c r="E21" s="33">
        <f>+SUM(Puntuaciones!B24:AM24)*Puntuaciones!$B$2</f>
        <v>0</v>
      </c>
      <c r="F21" s="34">
        <f>'Dinero Rivales'!$B21-'Dinero Rivales'!$C21+'Dinero Rivales'!$D21+'Dinero Rivales'!$E21-'Dinero Rivales'!$G21</f>
        <v>100000000</v>
      </c>
      <c r="G21" s="23"/>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F2:F21">
    <cfRule type="cellIs" dxfId="0" priority="1" operator="greaterThanOrEqual">
      <formula>10000000</formula>
    </cfRule>
  </conditionalFormatting>
  <conditionalFormatting sqref="F2:F21">
    <cfRule type="cellIs" dxfId="1" priority="2" operator="between">
      <formula>1000000</formula>
      <formula>10000000</formula>
    </cfRule>
  </conditionalFormatting>
  <conditionalFormatting sqref="F2:F21">
    <cfRule type="cellIs" dxfId="2" priority="3" operator="between">
      <formula>0</formula>
      <formula>1000000</formula>
    </cfRule>
  </conditionalFormatting>
  <conditionalFormatting sqref="F2:F21">
    <cfRule type="cellIs" dxfId="3" priority="4" operator="lessThan">
      <formula>0</formula>
    </cfRule>
  </conditionalFormatting>
  <printOptions/>
  <pageMargins bottom="0.75" footer="0.0" header="0.0" left="0.7" right="0.7" top="0.75"/>
  <pageSetup orientation="landscape"/>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2.88"/>
    <col customWidth="1" min="2" max="26" width="10.63"/>
  </cols>
  <sheetData>
    <row r="1" ht="14.25" customHeight="1">
      <c r="A1" s="38" t="s">
        <v>15</v>
      </c>
      <c r="B1" s="39"/>
      <c r="C1" s="39"/>
      <c r="D1" s="39"/>
      <c r="E1" s="39"/>
      <c r="F1" s="39"/>
      <c r="G1" s="39"/>
      <c r="H1" s="39"/>
      <c r="I1" s="39"/>
      <c r="J1" s="39"/>
      <c r="K1" s="39"/>
      <c r="L1" s="39"/>
      <c r="M1" s="39"/>
      <c r="N1" s="39"/>
      <c r="O1" s="39"/>
      <c r="P1" s="39"/>
      <c r="Q1" s="39"/>
      <c r="R1" s="39"/>
      <c r="S1" s="39"/>
      <c r="T1" s="39"/>
      <c r="U1" s="39"/>
      <c r="V1" s="39"/>
      <c r="W1" s="39"/>
      <c r="X1" s="39"/>
      <c r="Y1" s="39"/>
      <c r="Z1" s="39"/>
    </row>
    <row r="2" ht="14.25" customHeight="1">
      <c r="A2" s="38" t="s">
        <v>13</v>
      </c>
      <c r="B2" s="39"/>
      <c r="C2" s="39"/>
      <c r="D2" s="39"/>
      <c r="E2" s="39"/>
      <c r="F2" s="39"/>
      <c r="G2" s="39"/>
      <c r="H2" s="39"/>
      <c r="I2" s="39"/>
      <c r="J2" s="39"/>
      <c r="K2" s="39"/>
      <c r="L2" s="39"/>
      <c r="M2" s="39"/>
      <c r="N2" s="39"/>
      <c r="O2" s="39"/>
      <c r="P2" s="39"/>
      <c r="Q2" s="39"/>
      <c r="R2" s="39"/>
      <c r="S2" s="39"/>
      <c r="T2" s="39"/>
      <c r="U2" s="39"/>
      <c r="V2" s="39"/>
      <c r="W2" s="39"/>
      <c r="X2" s="39"/>
      <c r="Y2" s="39"/>
      <c r="Z2" s="39"/>
    </row>
    <row r="3" ht="14.25" customHeight="1">
      <c r="A3" s="40" t="str">
        <f>+'Dinero Rivales'!A10</f>
        <v>Nombre de equipo</v>
      </c>
      <c r="B3" s="41"/>
      <c r="C3" s="41"/>
      <c r="D3" s="41"/>
      <c r="E3" s="41"/>
      <c r="F3" s="41"/>
      <c r="G3" s="41"/>
      <c r="H3" s="41"/>
      <c r="I3" s="41"/>
      <c r="J3" s="41"/>
      <c r="K3" s="41"/>
      <c r="L3" s="41"/>
      <c r="M3" s="41"/>
      <c r="N3" s="41"/>
      <c r="O3" s="41"/>
      <c r="P3" s="41"/>
      <c r="Q3" s="41"/>
      <c r="R3" s="41"/>
      <c r="S3" s="41"/>
      <c r="T3" s="41"/>
      <c r="U3" s="41"/>
      <c r="V3" s="41"/>
      <c r="W3" s="41"/>
      <c r="X3" s="41"/>
      <c r="Y3" s="41"/>
      <c r="Z3" s="41"/>
    </row>
    <row r="4" ht="14.25" customHeight="1">
      <c r="A4" s="42" t="str">
        <f>+'Dinero Rivales'!A10</f>
        <v>Nombre de equipo</v>
      </c>
      <c r="B4" s="41"/>
      <c r="C4" s="41"/>
      <c r="D4" s="41"/>
      <c r="E4" s="41"/>
      <c r="F4" s="41"/>
      <c r="G4" s="41"/>
      <c r="H4" s="41"/>
      <c r="I4" s="41"/>
      <c r="J4" s="41"/>
      <c r="K4" s="41"/>
      <c r="L4" s="41"/>
      <c r="M4" s="41"/>
      <c r="N4" s="41"/>
      <c r="O4" s="41"/>
      <c r="P4" s="41"/>
      <c r="Q4" s="41"/>
      <c r="R4" s="41"/>
      <c r="S4" s="41"/>
      <c r="T4" s="41"/>
      <c r="U4" s="41"/>
      <c r="V4" s="41"/>
      <c r="W4" s="41"/>
      <c r="X4" s="41"/>
      <c r="Y4" s="41"/>
      <c r="Z4" s="41"/>
    </row>
    <row r="5" ht="14.25" customHeight="1">
      <c r="A5" s="41" t="str">
        <f>+'Dinero Rivales'!A4</f>
        <v>Nombre de equipo</v>
      </c>
      <c r="B5" s="41"/>
      <c r="C5" s="41"/>
      <c r="D5" s="41"/>
      <c r="E5" s="41"/>
      <c r="F5" s="41"/>
      <c r="G5" s="41"/>
      <c r="H5" s="41"/>
      <c r="I5" s="41"/>
      <c r="J5" s="41"/>
      <c r="K5" s="41"/>
      <c r="L5" s="41"/>
      <c r="M5" s="41"/>
      <c r="N5" s="41"/>
      <c r="O5" s="41"/>
      <c r="P5" s="41"/>
      <c r="Q5" s="41"/>
      <c r="R5" s="41"/>
      <c r="S5" s="41"/>
      <c r="T5" s="41"/>
      <c r="U5" s="41"/>
      <c r="V5" s="41"/>
      <c r="W5" s="41"/>
      <c r="X5" s="41"/>
      <c r="Y5" s="41"/>
      <c r="Z5" s="41"/>
    </row>
    <row r="6" ht="14.25" customHeight="1">
      <c r="A6" s="41" t="str">
        <f>+'Dinero Rivales'!A5</f>
        <v>Nombre de equipo</v>
      </c>
      <c r="B6" s="41"/>
      <c r="C6" s="41"/>
      <c r="D6" s="41"/>
      <c r="E6" s="41"/>
      <c r="F6" s="41"/>
      <c r="G6" s="41"/>
      <c r="H6" s="41"/>
      <c r="I6" s="41"/>
      <c r="J6" s="41"/>
      <c r="K6" s="41"/>
      <c r="L6" s="41"/>
      <c r="M6" s="41"/>
      <c r="N6" s="41"/>
      <c r="O6" s="41"/>
      <c r="P6" s="41"/>
      <c r="Q6" s="41"/>
      <c r="R6" s="41"/>
      <c r="S6" s="41"/>
      <c r="T6" s="41"/>
      <c r="U6" s="41"/>
      <c r="V6" s="41"/>
      <c r="W6" s="41"/>
      <c r="X6" s="41"/>
      <c r="Y6" s="41"/>
      <c r="Z6" s="41"/>
    </row>
    <row r="7" ht="14.25" customHeight="1">
      <c r="A7" s="41" t="str">
        <f>+'Dinero Rivales'!A6</f>
        <v>Nombre de equipo</v>
      </c>
      <c r="B7" s="41"/>
      <c r="C7" s="41"/>
      <c r="D7" s="41"/>
      <c r="E7" s="41"/>
      <c r="F7" s="41"/>
      <c r="G7" s="41"/>
      <c r="H7" s="41"/>
      <c r="I7" s="41"/>
      <c r="J7" s="41"/>
      <c r="K7" s="41"/>
      <c r="L7" s="41"/>
      <c r="M7" s="41"/>
      <c r="N7" s="41"/>
      <c r="O7" s="41"/>
      <c r="P7" s="41"/>
      <c r="Q7" s="41"/>
      <c r="R7" s="41"/>
      <c r="S7" s="41"/>
      <c r="T7" s="41"/>
      <c r="U7" s="41"/>
      <c r="V7" s="41"/>
      <c r="W7" s="41"/>
      <c r="X7" s="41"/>
      <c r="Y7" s="41"/>
      <c r="Z7" s="41"/>
    </row>
    <row r="8" ht="14.25" customHeight="1">
      <c r="A8" s="41" t="str">
        <f>+'Dinero Rivales'!A7</f>
        <v>Nombre de equipo</v>
      </c>
      <c r="B8" s="41"/>
      <c r="C8" s="41"/>
      <c r="D8" s="41"/>
      <c r="E8" s="41"/>
      <c r="F8" s="41"/>
      <c r="G8" s="41"/>
      <c r="H8" s="41"/>
      <c r="I8" s="41"/>
      <c r="J8" s="41"/>
      <c r="K8" s="41"/>
      <c r="L8" s="41"/>
      <c r="M8" s="41"/>
      <c r="N8" s="41"/>
      <c r="O8" s="41"/>
      <c r="P8" s="41"/>
      <c r="Q8" s="41"/>
      <c r="R8" s="41"/>
      <c r="S8" s="41"/>
      <c r="T8" s="41"/>
      <c r="U8" s="41"/>
      <c r="V8" s="41"/>
      <c r="W8" s="41"/>
      <c r="X8" s="41"/>
      <c r="Y8" s="41"/>
      <c r="Z8" s="41"/>
    </row>
    <row r="9" ht="14.25" customHeight="1">
      <c r="A9" s="41" t="str">
        <f>+'Dinero Rivales'!A8</f>
        <v>Nombre de equipo</v>
      </c>
      <c r="B9" s="43"/>
      <c r="C9" s="43"/>
      <c r="D9" s="43"/>
      <c r="E9" s="43"/>
      <c r="F9" s="43"/>
      <c r="G9" s="43"/>
      <c r="H9" s="43"/>
      <c r="I9" s="43"/>
      <c r="J9" s="43"/>
      <c r="K9" s="43"/>
      <c r="L9" s="43"/>
      <c r="M9" s="43"/>
      <c r="N9" s="43"/>
      <c r="O9" s="43"/>
      <c r="P9" s="43"/>
      <c r="Q9" s="43"/>
      <c r="R9" s="43"/>
      <c r="S9" s="43"/>
      <c r="T9" s="43"/>
      <c r="U9" s="43"/>
      <c r="V9" s="43"/>
      <c r="W9" s="43"/>
      <c r="X9" s="43"/>
      <c r="Y9" s="43"/>
      <c r="Z9" s="43"/>
    </row>
    <row r="10" ht="14.25" customHeight="1">
      <c r="A10" s="41" t="str">
        <f>+'Dinero Rivales'!A9</f>
        <v>Nombre de equipo</v>
      </c>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ht="14.25" customHeight="1">
      <c r="A11" s="41" t="str">
        <f>+'Dinero Rivales'!A10</f>
        <v>Nombre de equipo</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ht="14.25" customHeight="1">
      <c r="A12" s="41" t="str">
        <f>+'Dinero Rivales'!A11</f>
        <v>Nombre de equipo</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ht="14.25" customHeight="1">
      <c r="A13" s="41"/>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ht="14.25" customHeight="1">
      <c r="A14" s="41"/>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ht="14.25" customHeight="1">
      <c r="A15" s="41"/>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ht="14.25" customHeight="1">
      <c r="A16" s="41"/>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ht="14.25" customHeight="1">
      <c r="A17" s="41"/>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ht="14.25" customHeight="1">
      <c r="A18" s="41"/>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ht="14.25" customHeight="1">
      <c r="A19" s="41"/>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ht="14.25" customHeight="1">
      <c r="A20" s="41"/>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ht="14.25" customHeight="1">
      <c r="A21" s="41"/>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ht="14.25" customHeight="1">
      <c r="A22" s="41"/>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5.25"/>
    <col customWidth="1" min="2" max="26" width="10.63"/>
  </cols>
  <sheetData>
    <row r="1" ht="14.25" customHeight="1">
      <c r="A1" s="44" t="s">
        <v>16</v>
      </c>
      <c r="B1" s="39"/>
      <c r="C1" s="39"/>
      <c r="D1" s="39"/>
      <c r="E1" s="45"/>
      <c r="F1" s="45"/>
      <c r="G1" s="45"/>
      <c r="H1" s="45"/>
      <c r="I1" s="45"/>
      <c r="J1" s="45"/>
      <c r="K1" s="45"/>
      <c r="L1" s="45"/>
      <c r="M1" s="45"/>
      <c r="N1" s="45"/>
      <c r="O1" s="45"/>
      <c r="P1" s="45"/>
      <c r="Q1" s="45"/>
      <c r="R1" s="45"/>
      <c r="S1" s="45"/>
      <c r="T1" s="45"/>
      <c r="U1" s="45"/>
      <c r="V1" s="45"/>
      <c r="W1" s="45"/>
      <c r="X1" s="45"/>
      <c r="Y1" s="45"/>
      <c r="Z1" s="45"/>
    </row>
    <row r="2" ht="14.25" customHeight="1">
      <c r="A2" s="44" t="s">
        <v>13</v>
      </c>
      <c r="B2" s="39"/>
      <c r="C2" s="39"/>
      <c r="D2" s="39"/>
      <c r="E2" s="45"/>
      <c r="F2" s="45"/>
      <c r="G2" s="45"/>
      <c r="H2" s="45"/>
      <c r="I2" s="45"/>
      <c r="J2" s="45"/>
      <c r="K2" s="45"/>
      <c r="L2" s="45"/>
      <c r="M2" s="45"/>
      <c r="N2" s="45"/>
      <c r="O2" s="45"/>
      <c r="P2" s="45"/>
      <c r="Q2" s="45"/>
      <c r="R2" s="45"/>
      <c r="S2" s="45"/>
      <c r="T2" s="45"/>
      <c r="U2" s="45"/>
      <c r="V2" s="45"/>
      <c r="W2" s="45"/>
      <c r="X2" s="45"/>
      <c r="Y2" s="45"/>
      <c r="Z2" s="45"/>
    </row>
    <row r="3" ht="14.25" customHeight="1">
      <c r="A3" s="46" t="str">
        <f>+Compras!A3</f>
        <v>Nombre de equipo</v>
      </c>
      <c r="B3" s="46"/>
      <c r="C3" s="46"/>
      <c r="D3" s="46"/>
      <c r="E3" s="46"/>
      <c r="F3" s="46"/>
      <c r="G3" s="46"/>
      <c r="H3" s="46"/>
      <c r="I3" s="46"/>
      <c r="J3" s="46"/>
      <c r="K3" s="46"/>
      <c r="L3" s="46"/>
      <c r="M3" s="46"/>
      <c r="N3" s="46"/>
      <c r="O3" s="46"/>
      <c r="P3" s="46"/>
      <c r="Q3" s="46"/>
      <c r="R3" s="46"/>
      <c r="S3" s="46"/>
      <c r="T3" s="46"/>
      <c r="U3" s="46"/>
      <c r="V3" s="46"/>
      <c r="W3" s="46"/>
      <c r="X3" s="46"/>
      <c r="Y3" s="46"/>
      <c r="Z3" s="46"/>
    </row>
    <row r="4" ht="14.25" customHeight="1">
      <c r="A4" s="46" t="str">
        <f>+Compras!A4</f>
        <v>Nombre de equipo</v>
      </c>
      <c r="B4" s="46"/>
      <c r="C4" s="46"/>
      <c r="D4" s="46"/>
      <c r="E4" s="46"/>
      <c r="F4" s="46"/>
      <c r="G4" s="46"/>
      <c r="H4" s="46"/>
      <c r="I4" s="46"/>
      <c r="J4" s="46"/>
      <c r="K4" s="46"/>
      <c r="L4" s="46"/>
      <c r="M4" s="46"/>
      <c r="N4" s="46"/>
      <c r="O4" s="46"/>
      <c r="P4" s="46"/>
      <c r="Q4" s="46"/>
      <c r="R4" s="46"/>
      <c r="S4" s="46"/>
      <c r="T4" s="46"/>
      <c r="U4" s="46"/>
      <c r="V4" s="46"/>
      <c r="W4" s="46"/>
      <c r="X4" s="46"/>
      <c r="Y4" s="46"/>
      <c r="Z4" s="46"/>
    </row>
    <row r="5" ht="14.25" customHeight="1">
      <c r="A5" s="46" t="str">
        <f>+Compras!A5</f>
        <v>Nombre de equipo</v>
      </c>
      <c r="B5" s="46"/>
      <c r="C5" s="46"/>
      <c r="D5" s="46"/>
      <c r="E5" s="46"/>
      <c r="F5" s="46"/>
      <c r="G5" s="46"/>
      <c r="H5" s="46"/>
      <c r="I5" s="46"/>
      <c r="J5" s="46"/>
      <c r="K5" s="46"/>
      <c r="L5" s="46"/>
      <c r="M5" s="46"/>
      <c r="N5" s="46"/>
      <c r="O5" s="46"/>
      <c r="P5" s="46"/>
      <c r="Q5" s="46"/>
      <c r="R5" s="46"/>
      <c r="S5" s="46"/>
      <c r="T5" s="46"/>
      <c r="U5" s="46"/>
      <c r="V5" s="46"/>
      <c r="W5" s="46"/>
      <c r="X5" s="46"/>
      <c r="Y5" s="46"/>
      <c r="Z5" s="46"/>
    </row>
    <row r="6" ht="14.25" customHeight="1">
      <c r="A6" s="46" t="str">
        <f>+Compras!A6</f>
        <v>Nombre de equipo</v>
      </c>
      <c r="B6" s="46"/>
      <c r="C6" s="46"/>
      <c r="D6" s="46"/>
      <c r="E6" s="46"/>
      <c r="F6" s="46"/>
      <c r="G6" s="46"/>
      <c r="H6" s="46"/>
      <c r="I6" s="46"/>
      <c r="J6" s="46"/>
      <c r="K6" s="46"/>
      <c r="L6" s="46"/>
      <c r="M6" s="46"/>
      <c r="N6" s="46"/>
      <c r="O6" s="46"/>
      <c r="P6" s="46"/>
      <c r="Q6" s="46"/>
      <c r="R6" s="46"/>
      <c r="S6" s="46"/>
      <c r="T6" s="46"/>
      <c r="U6" s="46"/>
      <c r="V6" s="46"/>
      <c r="W6" s="46"/>
      <c r="X6" s="46"/>
      <c r="Y6" s="46"/>
      <c r="Z6" s="46"/>
    </row>
    <row r="7" ht="14.25" customHeight="1">
      <c r="A7" s="46" t="str">
        <f>+Compras!A7</f>
        <v>Nombre de equipo</v>
      </c>
      <c r="B7" s="46"/>
      <c r="C7" s="46"/>
      <c r="D7" s="46"/>
      <c r="E7" s="46"/>
      <c r="F7" s="46"/>
      <c r="G7" s="46"/>
      <c r="H7" s="46"/>
      <c r="I7" s="46"/>
      <c r="J7" s="46"/>
      <c r="K7" s="46"/>
      <c r="L7" s="46"/>
      <c r="M7" s="46"/>
      <c r="N7" s="46"/>
      <c r="O7" s="46"/>
      <c r="P7" s="46"/>
      <c r="Q7" s="46"/>
      <c r="R7" s="46"/>
      <c r="S7" s="46"/>
      <c r="T7" s="46"/>
      <c r="U7" s="46"/>
      <c r="V7" s="46"/>
      <c r="W7" s="46"/>
      <c r="X7" s="46"/>
      <c r="Y7" s="46"/>
      <c r="Z7" s="46"/>
    </row>
    <row r="8" ht="14.25" customHeight="1">
      <c r="A8" s="46" t="str">
        <f>+Compras!A8</f>
        <v>Nombre de equipo</v>
      </c>
      <c r="B8" s="46"/>
      <c r="C8" s="46"/>
      <c r="D8" s="46"/>
      <c r="E8" s="46"/>
      <c r="F8" s="46"/>
      <c r="G8" s="46"/>
      <c r="H8" s="46"/>
      <c r="I8" s="46"/>
      <c r="J8" s="46"/>
      <c r="K8" s="46"/>
      <c r="L8" s="46"/>
      <c r="M8" s="46"/>
      <c r="N8" s="46"/>
      <c r="O8" s="46"/>
      <c r="P8" s="46"/>
      <c r="Q8" s="46"/>
      <c r="R8" s="46"/>
      <c r="S8" s="46"/>
      <c r="T8" s="46"/>
      <c r="U8" s="46"/>
      <c r="V8" s="46"/>
      <c r="W8" s="46"/>
      <c r="X8" s="46"/>
      <c r="Y8" s="46"/>
      <c r="Z8" s="46"/>
    </row>
    <row r="9" ht="14.25" customHeight="1">
      <c r="A9" s="46" t="str">
        <f>+Compras!A9</f>
        <v>Nombre de equipo</v>
      </c>
      <c r="B9" s="47"/>
      <c r="C9" s="47"/>
      <c r="D9" s="47"/>
      <c r="E9" s="47"/>
      <c r="F9" s="47"/>
      <c r="G9" s="47"/>
      <c r="H9" s="47"/>
      <c r="I9" s="47"/>
      <c r="J9" s="47"/>
      <c r="K9" s="47"/>
      <c r="L9" s="47"/>
      <c r="M9" s="47"/>
      <c r="N9" s="47"/>
      <c r="O9" s="47"/>
      <c r="P9" s="47"/>
      <c r="Q9" s="47"/>
      <c r="R9" s="47"/>
      <c r="S9" s="47"/>
      <c r="T9" s="47"/>
      <c r="U9" s="47"/>
      <c r="V9" s="47"/>
      <c r="W9" s="47"/>
      <c r="X9" s="47"/>
      <c r="Y9" s="47"/>
      <c r="Z9" s="47"/>
    </row>
    <row r="10" ht="14.25" customHeight="1">
      <c r="A10" s="46" t="str">
        <f>+Compras!A10</f>
        <v>Nombre de equipo</v>
      </c>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ht="14.25" customHeight="1">
      <c r="A11" s="46" t="str">
        <f>+Compras!A11</f>
        <v>Nombre de equipo</v>
      </c>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ht="14.25" customHeight="1">
      <c r="A12" s="46" t="str">
        <f>+Compras!A12</f>
        <v>Nombre de equipo</v>
      </c>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ht="14.25" customHeight="1">
      <c r="A13" s="46" t="str">
        <f>+Compras!A13</f>
        <v/>
      </c>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ht="14.25" customHeight="1">
      <c r="A14" s="46" t="str">
        <f>+Compras!A14</f>
        <v/>
      </c>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ht="14.25" customHeight="1">
      <c r="A15" s="46" t="str">
        <f>+Compras!A15</f>
        <v/>
      </c>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ht="14.25" customHeight="1">
      <c r="A16" s="46" t="str">
        <f>+Compras!A16</f>
        <v/>
      </c>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ht="14.25" customHeight="1">
      <c r="A17" s="46" t="str">
        <f>+Compras!A17</f>
        <v/>
      </c>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ht="14.25" customHeight="1">
      <c r="A18" s="46" t="str">
        <f>+Compras!A18</f>
        <v/>
      </c>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ht="14.25" customHeight="1">
      <c r="A19" s="46" t="str">
        <f>+Compras!A19</f>
        <v/>
      </c>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ht="14.25" customHeight="1">
      <c r="A20" s="46" t="str">
        <f>+Compras!A20</f>
        <v/>
      </c>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ht="14.25" customHeight="1">
      <c r="A21" s="46" t="str">
        <f>+Compras!A21</f>
        <v/>
      </c>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ht="14.25" customHeight="1">
      <c r="A22" s="46" t="str">
        <f>+Compras!A22</f>
        <v/>
      </c>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1.38"/>
    <col customWidth="1" min="2" max="2" width="18.88"/>
    <col customWidth="1" min="3" max="10" width="12.0"/>
    <col customWidth="1" min="11" max="39" width="13.5"/>
  </cols>
  <sheetData>
    <row r="1" ht="14.25" customHeight="1"/>
    <row r="2" ht="14.25" customHeight="1">
      <c r="A2" s="7" t="s">
        <v>31</v>
      </c>
      <c r="B2" s="48"/>
      <c r="C2" s="49"/>
    </row>
    <row r="3" ht="14.25" customHeight="1">
      <c r="A3" s="50"/>
    </row>
    <row r="4" ht="14.25" customHeight="1">
      <c r="A4" s="51" t="s">
        <v>32</v>
      </c>
      <c r="B4" s="52" t="s">
        <v>33</v>
      </c>
      <c r="C4" s="52" t="s">
        <v>34</v>
      </c>
      <c r="D4" s="52" t="s">
        <v>35</v>
      </c>
      <c r="E4" s="52" t="s">
        <v>36</v>
      </c>
      <c r="F4" s="52" t="s">
        <v>37</v>
      </c>
      <c r="G4" s="52" t="s">
        <v>38</v>
      </c>
      <c r="H4" s="52" t="s">
        <v>39</v>
      </c>
      <c r="I4" s="52" t="s">
        <v>40</v>
      </c>
      <c r="J4" s="52" t="s">
        <v>41</v>
      </c>
      <c r="K4" s="52" t="s">
        <v>42</v>
      </c>
      <c r="L4" s="52" t="s">
        <v>43</v>
      </c>
      <c r="M4" s="52" t="s">
        <v>44</v>
      </c>
      <c r="N4" s="52" t="s">
        <v>45</v>
      </c>
      <c r="O4" s="52" t="s">
        <v>46</v>
      </c>
      <c r="P4" s="52" t="s">
        <v>47</v>
      </c>
      <c r="Q4" s="52" t="s">
        <v>48</v>
      </c>
      <c r="R4" s="52" t="s">
        <v>49</v>
      </c>
      <c r="S4" s="52" t="s">
        <v>50</v>
      </c>
      <c r="T4" s="52" t="s">
        <v>51</v>
      </c>
      <c r="U4" s="52" t="s">
        <v>52</v>
      </c>
      <c r="V4" s="52" t="s">
        <v>53</v>
      </c>
      <c r="W4" s="52" t="s">
        <v>54</v>
      </c>
      <c r="X4" s="52" t="s">
        <v>55</v>
      </c>
      <c r="Y4" s="52" t="s">
        <v>56</v>
      </c>
      <c r="Z4" s="52" t="s">
        <v>57</v>
      </c>
      <c r="AA4" s="52" t="s">
        <v>58</v>
      </c>
      <c r="AB4" s="52" t="s">
        <v>59</v>
      </c>
      <c r="AC4" s="52" t="s">
        <v>60</v>
      </c>
      <c r="AD4" s="52" t="s">
        <v>61</v>
      </c>
      <c r="AE4" s="52" t="s">
        <v>62</v>
      </c>
      <c r="AF4" s="52" t="s">
        <v>63</v>
      </c>
      <c r="AG4" s="52" t="s">
        <v>64</v>
      </c>
      <c r="AH4" s="52" t="s">
        <v>65</v>
      </c>
      <c r="AI4" s="52" t="s">
        <v>66</v>
      </c>
      <c r="AJ4" s="52" t="s">
        <v>67</v>
      </c>
      <c r="AK4" s="52" t="s">
        <v>68</v>
      </c>
      <c r="AL4" s="52" t="s">
        <v>69</v>
      </c>
      <c r="AM4" s="52" t="s">
        <v>70</v>
      </c>
    </row>
    <row r="5" ht="14.25" customHeight="1">
      <c r="A5" s="53" t="str">
        <f>+'Dinero Rivales'!A2</f>
        <v>Nombre de equipo</v>
      </c>
      <c r="B5" s="54"/>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row>
    <row r="6" ht="14.25" customHeight="1">
      <c r="A6" s="56" t="str">
        <f>+'Dinero Rivales'!A3</f>
        <v>Nombre de equipo</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ht="14.25" customHeight="1">
      <c r="A7" s="53" t="str">
        <f>+'Dinero Rivales'!A4</f>
        <v>Nombre de equipo</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ht="14.25" customHeight="1">
      <c r="A8" s="56" t="str">
        <f>+'Dinero Rivales'!A5</f>
        <v>Nombre de equipo</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row>
    <row r="9" ht="14.25" customHeight="1">
      <c r="A9" s="53" t="str">
        <f>+'Dinero Rivales'!A6</f>
        <v>Nombre de equipo</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ht="14.25" customHeight="1">
      <c r="A10" s="56" t="str">
        <f>+'Dinero Rivales'!A7</f>
        <v>Nombre de equipo</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row>
    <row r="11" ht="14.25" customHeight="1">
      <c r="A11" s="53" t="str">
        <f>+'Dinero Rivales'!A8</f>
        <v>Nombre de equipo</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ht="14.25" customHeight="1">
      <c r="A12" s="56" t="str">
        <f>+'Dinero Rivales'!A9</f>
        <v>Nombre de equipo</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ht="14.25" customHeight="1">
      <c r="A13" s="53" t="str">
        <f>+'Dinero Rivales'!A10</f>
        <v>Nombre de equipo</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ht="14.25" customHeight="1">
      <c r="A14" s="56" t="str">
        <f>+'Dinero Rivales'!A11</f>
        <v>Nombre de equipo</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ht="14.25" customHeight="1">
      <c r="A15" s="53" t="str">
        <f>+'Dinero Rivales'!A12</f>
        <v>Nombre 11</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ht="14.25" customHeight="1">
      <c r="A16" s="56" t="str">
        <f>+'Dinero Rivales'!A13</f>
        <v>Nombre 12</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ht="14.25" customHeight="1">
      <c r="A17" s="53" t="str">
        <f>+'Dinero Rivales'!A14</f>
        <v>Nombre 13</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ht="14.25" customHeight="1">
      <c r="A18" s="56" t="str">
        <f>+'Dinero Rivales'!A15</f>
        <v>Nombre 14</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ht="14.25" customHeight="1">
      <c r="A19" s="53" t="str">
        <f>+'Dinero Rivales'!A16</f>
        <v>Nombre 15</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ht="14.25" customHeight="1">
      <c r="A20" s="56" t="str">
        <f>+'Dinero Rivales'!A17</f>
        <v>Nombre 16</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ht="14.25" customHeight="1">
      <c r="A21" s="53" t="str">
        <f>+'Dinero Rivales'!A18</f>
        <v>Nombre 17</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ht="14.25" customHeight="1">
      <c r="A22" s="56" t="str">
        <f>+'Dinero Rivales'!A19</f>
        <v>Nombre 18</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ht="14.25" customHeight="1">
      <c r="A23" s="53" t="str">
        <f>+'Dinero Rivales'!A20</f>
        <v>Nombre 19</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ht="14.25" customHeight="1">
      <c r="A24" s="56" t="str">
        <f>+'Dinero Rivales'!A21</f>
        <v>Nombre 20</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5"/>
    <col customWidth="1" min="2" max="2" width="16.5"/>
    <col customWidth="1" min="3" max="26" width="10.63"/>
  </cols>
  <sheetData>
    <row r="1" ht="14.25" customHeight="1">
      <c r="A1" s="58" t="s">
        <v>71</v>
      </c>
    </row>
    <row r="2" ht="14.25" customHeight="1"/>
    <row r="3" ht="14.25" customHeight="1">
      <c r="A3" s="59" t="s">
        <v>72</v>
      </c>
      <c r="B3" s="60" t="s">
        <v>73</v>
      </c>
    </row>
    <row r="4" ht="14.25" customHeight="1">
      <c r="B4" s="61"/>
    </row>
    <row r="5" ht="14.25" customHeight="1">
      <c r="A5" s="59" t="s">
        <v>74</v>
      </c>
      <c r="B5" s="62" t="s">
        <v>75</v>
      </c>
    </row>
    <row r="6" ht="14.25" customHeight="1">
      <c r="B6" s="61"/>
    </row>
    <row r="7" ht="14.25" customHeight="1">
      <c r="A7" s="59" t="s">
        <v>76</v>
      </c>
      <c r="B7" s="62" t="s">
        <v>77</v>
      </c>
    </row>
    <row r="8" ht="14.25" customHeight="1"/>
    <row r="9" ht="14.25" customHeight="1"/>
    <row r="10" ht="14.25" customHeight="1"/>
    <row r="11" ht="14.25" customHeight="1">
      <c r="A11" s="63" t="s">
        <v>78</v>
      </c>
    </row>
    <row r="12" ht="14.25" customHeight="1">
      <c r="A12" s="63"/>
    </row>
    <row r="13" ht="14.25" customHeight="1">
      <c r="A13" s="63" t="s">
        <v>79</v>
      </c>
    </row>
    <row r="14" ht="14.25" customHeight="1">
      <c r="A14" s="63"/>
    </row>
    <row r="15" ht="14.25" customHeight="1">
      <c r="A15" s="63" t="s">
        <v>80</v>
      </c>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B3"/>
    <hyperlink r:id="rId2" ref="B5"/>
    <hyperlink r:id="rId3" ref="B7"/>
  </hyperlinks>
  <printOptions/>
  <pageMargins bottom="0.75" footer="0.0" header="0.0" left="0.7" right="0.7" top="0.75"/>
  <pageSetup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2024-07-19T09:11:21Z</dcterms:created>
  <dc:creator>Balcells Samaranch Albert</dc:creator>
</cp:coreProperties>
</file>